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10787\Desktop\黒下\引き継ぎ\★工事★\長寿命化　今津浦　波返し嵩上げ\②Ｒ１阿土　今津坂野海岸（今津地区）　阿南・那賀川　海岸施設補修工事（２）\98 発注前\積算システム\"/>
    </mc:Choice>
  </mc:AlternateContent>
  <bookViews>
    <workbookView xWindow="0" yWindow="0" windowWidth="19200" windowHeight="1134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3" i="1" l="1"/>
  <c r="G30" i="1"/>
  <c r="G29" i="1" s="1"/>
  <c r="G26" i="1"/>
  <c r="G25" i="1" s="1"/>
  <c r="G18" i="1"/>
  <c r="G17" i="1" s="1"/>
  <c r="G14" i="1"/>
  <c r="G11" i="1" s="1"/>
  <c r="G12" i="1"/>
  <c r="G32" i="1" l="1"/>
  <c r="G10" i="1"/>
  <c r="G37" i="1" l="1"/>
  <c r="G39" i="1" s="1"/>
  <c r="G40" i="1" s="1"/>
  <c r="G35" i="1"/>
</calcChain>
</file>

<file path=xl/sharedStrings.xml><?xml version="1.0" encoding="utf-8"?>
<sst xmlns="http://schemas.openxmlformats.org/spreadsheetml/2006/main" count="75" uniqueCount="51">
  <si>
    <t>工事費内訳書</t>
  </si>
  <si>
    <t>住　　　　所</t>
  </si>
  <si>
    <t>商号又は名称</t>
  </si>
  <si>
    <t>代 表 者 名</t>
  </si>
  <si>
    <t>工 事 名</t>
  </si>
  <si>
    <t>Ｒ１阿土　今津坂野海岸（今津地区）　阿南・那賀川　海岸施設補修工事（２）　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</si>
  <si>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</si>
  <si>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</si>
  <si>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</si>
  <si>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</si>
  <si>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</si>
  <si>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</si>
  <si>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堤防･護岸</t>
  </si>
  <si>
    <t>式</t>
  </si>
  <si>
    <t>海岸土工</t>
  </si>
  <si>
    <t>掘削工</t>
  </si>
  <si>
    <t>m3</t>
  </si>
  <si>
    <t>掘削</t>
  </si>
  <si>
    <t>残土処理工</t>
  </si>
  <si>
    <t>土砂等運搬</t>
  </si>
  <si>
    <t>残土等処分</t>
  </si>
  <si>
    <t>波返工</t>
  </si>
  <si>
    <t>ｺﾝｸﾘｰﾄ</t>
  </si>
  <si>
    <t>鉄筋</t>
  </si>
  <si>
    <t>t</t>
  </si>
  <si>
    <t>目地板</t>
  </si>
  <si>
    <t>m2</t>
  </si>
  <si>
    <t>型枠</t>
  </si>
  <si>
    <t>削孔</t>
  </si>
  <si>
    <t>孔</t>
  </si>
  <si>
    <t>接着剤</t>
  </si>
  <si>
    <t>本</t>
  </si>
  <si>
    <t>構造物撤去工</t>
  </si>
  <si>
    <t>構造物取壊し工</t>
  </si>
  <si>
    <t>ｺﾝｸﾘｰﾄ切断　</t>
  </si>
  <si>
    <t>m</t>
  </si>
  <si>
    <t>ｺﾝｸﾘｰﾄ取壊し運搬処理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</si>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</sst>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4" workbookViewId="0">
      <selection activeCell="F11" sqref="F11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G11+G17+G25+G29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G12+G14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16</v>
      </c>
      <c r="F12" s="9">
        <v>10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17</v>
      </c>
      <c r="E13" s="8" t="s">
        <v>16</v>
      </c>
      <c r="F13" s="9">
        <v>10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4" t="s">
        <v>18</v>
      </c>
      <c r="D14" s="24"/>
      <c r="E14" s="8" t="s">
        <v>13</v>
      </c>
      <c r="F14" s="9">
        <v>1</v>
      </c>
      <c r="G14" s="11">
        <f>G15+G16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16</v>
      </c>
      <c r="F15" s="9">
        <v>10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16</v>
      </c>
      <c r="F16" s="9">
        <v>10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24" t="s">
        <v>21</v>
      </c>
      <c r="C17" s="24"/>
      <c r="D17" s="24"/>
      <c r="E17" s="8" t="s">
        <v>13</v>
      </c>
      <c r="F17" s="9">
        <v>1</v>
      </c>
      <c r="G17" s="11">
        <f>G18</f>
        <v>0</v>
      </c>
      <c r="I17" s="13">
        <v>8</v>
      </c>
      <c r="J17" s="14">
        <v>2</v>
      </c>
    </row>
    <row r="18" spans="1:10" ht="42" customHeight="1" x14ac:dyDescent="0.15">
      <c r="A18" s="6"/>
      <c r="B18" s="7"/>
      <c r="C18" s="24" t="s">
        <v>21</v>
      </c>
      <c r="D18" s="24"/>
      <c r="E18" s="8" t="s">
        <v>13</v>
      </c>
      <c r="F18" s="9">
        <v>1</v>
      </c>
      <c r="G18" s="11">
        <f>G19+G20+G21+G22+G23+G24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22</v>
      </c>
      <c r="E19" s="8" t="s">
        <v>16</v>
      </c>
      <c r="F19" s="9">
        <v>44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23</v>
      </c>
      <c r="E20" s="8" t="s">
        <v>24</v>
      </c>
      <c r="F20" s="10">
        <v>0.21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25</v>
      </c>
      <c r="E21" s="8" t="s">
        <v>26</v>
      </c>
      <c r="F21" s="9">
        <v>4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27</v>
      </c>
      <c r="E22" s="8" t="s">
        <v>26</v>
      </c>
      <c r="F22" s="9">
        <v>200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28</v>
      </c>
      <c r="E23" s="8" t="s">
        <v>29</v>
      </c>
      <c r="F23" s="9">
        <v>441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30</v>
      </c>
      <c r="E24" s="8" t="s">
        <v>31</v>
      </c>
      <c r="F24" s="9">
        <v>441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24" t="s">
        <v>32</v>
      </c>
      <c r="C25" s="24"/>
      <c r="D25" s="24"/>
      <c r="E25" s="8" t="s">
        <v>13</v>
      </c>
      <c r="F25" s="9">
        <v>1</v>
      </c>
      <c r="G25" s="11">
        <f>G26</f>
        <v>0</v>
      </c>
      <c r="I25" s="13">
        <v>16</v>
      </c>
      <c r="J25" s="14">
        <v>2</v>
      </c>
    </row>
    <row r="26" spans="1:10" ht="42" customHeight="1" x14ac:dyDescent="0.15">
      <c r="A26" s="6"/>
      <c r="B26" s="7"/>
      <c r="C26" s="24" t="s">
        <v>33</v>
      </c>
      <c r="D26" s="24"/>
      <c r="E26" s="8" t="s">
        <v>13</v>
      </c>
      <c r="F26" s="9">
        <v>1</v>
      </c>
      <c r="G26" s="11">
        <f>G27+G28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34</v>
      </c>
      <c r="E27" s="8" t="s">
        <v>35</v>
      </c>
      <c r="F27" s="9">
        <v>441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36</v>
      </c>
      <c r="E28" s="8" t="s">
        <v>16</v>
      </c>
      <c r="F28" s="9">
        <v>30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24" t="s">
        <v>37</v>
      </c>
      <c r="C29" s="24"/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2</v>
      </c>
    </row>
    <row r="30" spans="1:10" ht="42" customHeight="1" x14ac:dyDescent="0.15">
      <c r="A30" s="6"/>
      <c r="B30" s="7"/>
      <c r="C30" s="24" t="s">
        <v>38</v>
      </c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39</v>
      </c>
      <c r="E31" s="8" t="s">
        <v>40</v>
      </c>
      <c r="F31" s="9">
        <v>40</v>
      </c>
      <c r="G31" s="12"/>
      <c r="I31" s="13">
        <v>22</v>
      </c>
      <c r="J31" s="14">
        <v>4</v>
      </c>
    </row>
    <row r="32" spans="1:10" ht="42" customHeight="1" x14ac:dyDescent="0.15">
      <c r="A32" s="23" t="s">
        <v>41</v>
      </c>
      <c r="B32" s="24"/>
      <c r="C32" s="24"/>
      <c r="D32" s="24"/>
      <c r="E32" s="8" t="s">
        <v>13</v>
      </c>
      <c r="F32" s="9">
        <v>1</v>
      </c>
      <c r="G32" s="11">
        <f>G11+G17+G25+G29</f>
        <v>0</v>
      </c>
      <c r="I32" s="13">
        <v>23</v>
      </c>
      <c r="J32" s="14">
        <v>20</v>
      </c>
    </row>
    <row r="33" spans="1:10" ht="42" customHeight="1" x14ac:dyDescent="0.15">
      <c r="A33" s="23" t="s">
        <v>42</v>
      </c>
      <c r="B33" s="24"/>
      <c r="C33" s="24"/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200</v>
      </c>
    </row>
    <row r="34" spans="1:10" ht="42" customHeight="1" x14ac:dyDescent="0.15">
      <c r="A34" s="6"/>
      <c r="B34" s="24" t="s">
        <v>43</v>
      </c>
      <c r="C34" s="24"/>
      <c r="D34" s="24"/>
      <c r="E34" s="8" t="s">
        <v>13</v>
      </c>
      <c r="F34" s="9">
        <v>1</v>
      </c>
      <c r="G34" s="12"/>
      <c r="I34" s="13">
        <v>25</v>
      </c>
      <c r="J34" s="14"/>
    </row>
    <row r="35" spans="1:10" ht="42" customHeight="1" x14ac:dyDescent="0.15">
      <c r="A35" s="23" t="s">
        <v>44</v>
      </c>
      <c r="B35" s="24"/>
      <c r="C35" s="24"/>
      <c r="D35" s="24"/>
      <c r="E35" s="8" t="s">
        <v>13</v>
      </c>
      <c r="F35" s="9">
        <v>1</v>
      </c>
      <c r="G35" s="11">
        <f>G32+G33</f>
        <v>0</v>
      </c>
      <c r="I35" s="13">
        <v>26</v>
      </c>
      <c r="J35" s="14"/>
    </row>
    <row r="36" spans="1:10" ht="42" customHeight="1" x14ac:dyDescent="0.15">
      <c r="A36" s="6"/>
      <c r="B36" s="24" t="s">
        <v>45</v>
      </c>
      <c r="C36" s="24"/>
      <c r="D36" s="24"/>
      <c r="E36" s="8" t="s">
        <v>13</v>
      </c>
      <c r="F36" s="9">
        <v>1</v>
      </c>
      <c r="G36" s="12"/>
      <c r="I36" s="13">
        <v>27</v>
      </c>
      <c r="J36" s="14">
        <v>210</v>
      </c>
    </row>
    <row r="37" spans="1:10" ht="42" customHeight="1" x14ac:dyDescent="0.15">
      <c r="A37" s="23" t="s">
        <v>46</v>
      </c>
      <c r="B37" s="24"/>
      <c r="C37" s="24"/>
      <c r="D37" s="24"/>
      <c r="E37" s="8" t="s">
        <v>13</v>
      </c>
      <c r="F37" s="9">
        <v>1</v>
      </c>
      <c r="G37" s="11">
        <f>G32+G33+G36</f>
        <v>0</v>
      </c>
      <c r="I37" s="13">
        <v>28</v>
      </c>
      <c r="J37" s="14"/>
    </row>
    <row r="38" spans="1:10" ht="42" customHeight="1" x14ac:dyDescent="0.15">
      <c r="A38" s="6"/>
      <c r="B38" s="24" t="s">
        <v>47</v>
      </c>
      <c r="C38" s="24"/>
      <c r="D38" s="24"/>
      <c r="E38" s="8" t="s">
        <v>13</v>
      </c>
      <c r="F38" s="9">
        <v>1</v>
      </c>
      <c r="G38" s="12"/>
      <c r="I38" s="13">
        <v>29</v>
      </c>
      <c r="J38" s="14">
        <v>220</v>
      </c>
    </row>
    <row r="39" spans="1:10" ht="42" customHeight="1" x14ac:dyDescent="0.15">
      <c r="A39" s="23" t="s">
        <v>48</v>
      </c>
      <c r="B39" s="24"/>
      <c r="C39" s="24"/>
      <c r="D39" s="24"/>
      <c r="E39" s="8" t="s">
        <v>13</v>
      </c>
      <c r="F39" s="9">
        <v>1</v>
      </c>
      <c r="G39" s="11">
        <f>G37+G38</f>
        <v>0</v>
      </c>
      <c r="I39" s="13">
        <v>30</v>
      </c>
      <c r="J39" s="14">
        <v>30</v>
      </c>
    </row>
    <row r="40" spans="1:10" ht="42" customHeight="1" x14ac:dyDescent="0.15">
      <c r="A40" s="25" t="s">
        <v>49</v>
      </c>
      <c r="B40" s="26"/>
      <c r="C40" s="26"/>
      <c r="D40" s="26"/>
      <c r="E40" s="15" t="s">
        <v>50</v>
      </c>
      <c r="F40" s="16" t="s">
        <v>50</v>
      </c>
      <c r="G40" s="17">
        <f>G39</f>
        <v>0</v>
      </c>
      <c r="I40" s="18">
        <v>31</v>
      </c>
      <c r="J40" s="18">
        <v>90</v>
      </c>
    </row>
  </sheetData>
  <sheetProtection sheet="1"/>
  <mergeCells count="37">
    <mergeCell ref="A39:D39"/>
    <mergeCell ref="A40:D40"/>
    <mergeCell ref="B34:D34"/>
    <mergeCell ref="A35:D35"/>
    <mergeCell ref="B36:D36"/>
    <mergeCell ref="A37:D37"/>
    <mergeCell ref="B38:D38"/>
    <mergeCell ref="B29:D29"/>
    <mergeCell ref="C30:D30"/>
    <mergeCell ref="D31"/>
    <mergeCell ref="A32:D32"/>
    <mergeCell ref="A33:D33"/>
    <mergeCell ref="D24"/>
    <mergeCell ref="B25:D25"/>
    <mergeCell ref="C26:D26"/>
    <mergeCell ref="D27"/>
    <mergeCell ref="D28"/>
    <mergeCell ref="D19"/>
    <mergeCell ref="D20"/>
    <mergeCell ref="D21"/>
    <mergeCell ref="D22"/>
    <mergeCell ref="D23"/>
    <mergeCell ref="C14:D14"/>
    <mergeCell ref="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Kuroshita Riki</cp:lastModifiedBy>
  <dcterms:created xsi:type="dcterms:W3CDTF">2019-07-19T04:07:22Z</dcterms:created>
  <dcterms:modified xsi:type="dcterms:W3CDTF">2019-07-19T04:08:16Z</dcterms:modified>
</cp:coreProperties>
</file>